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0" i="1" l="1"/>
  <c r="G59" i="1"/>
  <c r="G58" i="1"/>
  <c r="G57" i="1"/>
  <c r="G40" i="1"/>
  <c r="G36" i="1"/>
  <c r="G35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<sst xmlns="http://schemas.openxmlformats.org/spreadsheetml/2006/main" count="151" uniqueCount="110">
  <si>
    <t>Hà Nội, Ngày ..25.Tháng 6. Năm 2019</t>
  </si>
  <si>
    <t xml:space="preserve">BẢNG BÁO GIÁ NỘI BỘ CÔNG TY </t>
  </si>
  <si>
    <t>* Báo giá áp dụng tại TP. Hồ Chí Minh, Hà Nội tăng thêm 8%, Các tỉnh Miền Nam, Miền Tây tăng thêm 10%, Các tỉnh Miền Bắc, Miền Trung, Phú Quốc tăng thêm 14%.</t>
  </si>
  <si>
    <t>STT</t>
  </si>
  <si>
    <t>TÊN SẢN PHẨM</t>
  </si>
  <si>
    <t>HÌNH ẢNH</t>
  </si>
  <si>
    <t>TCKT</t>
  </si>
  <si>
    <t>ĐVT</t>
  </si>
  <si>
    <t>GIÁ BÁN</t>
  </si>
  <si>
    <t>I. NGÀNH LƯỚI XÂY DỰNG</t>
  </si>
  <si>
    <r>
      <t>Lưới bao che màu cam, đỏ, tím, vàng, xám… 
(</t>
    </r>
    <r>
      <rPr>
        <i/>
        <sz val="10"/>
        <color indexed="8"/>
        <rFont val="Times New Roman"/>
        <family val="1"/>
        <charset val="163"/>
      </rPr>
      <t>khác 3 màu cơ bản</t>
    </r>
    <r>
      <rPr>
        <b/>
        <sz val="10"/>
        <color indexed="8"/>
        <rFont val="Times New Roman"/>
        <family val="1"/>
      </rPr>
      <t>)</t>
    </r>
  </si>
  <si>
    <r>
      <t xml:space="preserve">Sợi lưới được đan xéo vào nhau.
KT lỗ lưới : nhỏ, chắn được bụi...
Màu: green, blue, dark blue, cam, đỏ..
Chất liệu: HDPE nguyên sinh
Tỉ lệ UV: 2%; 
Khổ lưới: 2m x 100m; 3m x 50m…
Dung sai KLR: </t>
    </r>
    <r>
      <rPr>
        <sz val="9"/>
        <rFont val="Calibri"/>
        <family val="2"/>
        <charset val="163"/>
      </rPr>
      <t>±</t>
    </r>
    <r>
      <rPr>
        <sz val="9"/>
        <rFont val="Times New Roman"/>
        <family val="1"/>
      </rPr>
      <t xml:space="preserve"> 5%
Khả năng chịu nắng mưa: &gt;2 năm
SX tại Công ty Lưới Công Trình</t>
    </r>
  </si>
  <si>
    <t>kg</t>
  </si>
  <si>
    <r>
      <t xml:space="preserve">Lưới bao che 3 màu có sẵn
KLR: </t>
    </r>
    <r>
      <rPr>
        <b/>
        <sz val="10"/>
        <color indexed="8"/>
        <rFont val="Calibri"/>
        <family val="2"/>
        <charset val="163"/>
      </rPr>
      <t>≤6</t>
    </r>
    <r>
      <rPr>
        <b/>
        <sz val="10"/>
        <color indexed="8"/>
        <rFont val="Times New Roman"/>
        <family val="1"/>
      </rPr>
      <t>0g/m2</t>
    </r>
  </si>
  <si>
    <t>Lưới bao che 3 màu có sẵn
KLR: ≥70g/m2</t>
  </si>
  <si>
    <t>Lưới bao che ô vuông  4mm</t>
  </si>
  <si>
    <t>Chất liệu: HDPE nguyên sinh 100%
Tỉ lệ UV: 2%; 
KT lỗ lưới : 4mm hoặc 8mm
Màu: green, blue...
Khổ lưới: 2m x 100m; 3m x 50m…
Dung sai KLR: ± 5%
Khả năng chịu nắng mưa: &gt;2 năm</t>
  </si>
  <si>
    <t>m2</t>
  </si>
  <si>
    <t>Lưới an toàn 2.5cm, 200g</t>
  </si>
  <si>
    <t>Mắt lưới, 2,5cm x 2,5cm
Khổ: 4m, 3m, 2m, 1,5m x 50m
Đường kính sợi: 400  diner (3mm)
Chất liệu: polyester mềm
Dung sai KLR (~2kg/ cuộn) 
Màu xanh lá, xanh blue…
Khả năng chịu nắng mưa: &gt;3 năm</t>
  </si>
  <si>
    <t>Lưới an toàn 5cm</t>
  </si>
  <si>
    <t>Mắt lưới, 5cm x 5cm
Khổ: 4m, 3m, 2m x 50m
Đường kính sợi: 400  diner (3mm)
Chất liệu: polyester mềm
Dung sai KLR (~2kg/ cuộn) 
Màu xanh lá, xanh blue…
Khả năng chịu nắng mưa: &gt;3 năm</t>
  </si>
  <si>
    <t>Lưới dù 4mm, 10-12cm</t>
  </si>
  <si>
    <t>Màu trắng
Chất liệu : dù tổng họp
Khổ lưới : đặt hàng theo yêu cầu 
Đường kính sợi lưới ~4mm, ~6mm
mắt lưới 10-12cm,  8-10cm,7-8cm
Dung sai KLR : ± 5%
Khả năng chịu nắng mưa: &gt;3 năm</t>
  </si>
  <si>
    <t>Lưới dù 4mm, 8-10cm</t>
  </si>
  <si>
    <t>Lưới dù 4mm, 7-8cm</t>
  </si>
  <si>
    <t>Lưới dù 6mm, 10-12cm</t>
  </si>
  <si>
    <t>Lưới dù 6mm, 8-10cm</t>
  </si>
  <si>
    <t>Lưới dù 6mm, 7-8cm</t>
  </si>
  <si>
    <t>Chỉ cước</t>
  </si>
  <si>
    <t>Chất liệu: HDPE nguyên sinh
380/51 hoặc 380/60,  380/90
Màu:  xanh ngọc, xanh lá...
Đường kính : 2mm. 3mm</t>
  </si>
  <si>
    <t>Chỉ dù</t>
  </si>
  <si>
    <t>Chất liệu: dù tổng hợp
đường kính sợi : 1mm-15mm
Màu:  trắng</t>
  </si>
  <si>
    <t>Lưới PVC 1500 x 1500D</t>
  </si>
  <si>
    <t>Lưới PVC 1500 x 1500D
Màu xanh blue . Khổ: ~2m x 100m
Hàng nhập khẩu, Màu xanh trắng</t>
  </si>
  <si>
    <t>Lưới PVC 450D x 500D</t>
  </si>
  <si>
    <t>Lưới PVC 450D x 500D
Màu xanh blue . Khổ: ~2m x 100m
Hàng nhập khẩu</t>
  </si>
  <si>
    <t>Lưới PVC 250D x 250D</t>
  </si>
  <si>
    <t>Lưới PVC 250D x 5250D
Màu xámKhổ: ~2m x 100m.
Hàng nhập khẩu</t>
  </si>
  <si>
    <t xml:space="preserve">May + Viền thường (bạt xanh) </t>
  </si>
  <si>
    <t xml:space="preserve">Bao gồm công may và viền bằng bạt thường 
Màu xanh </t>
  </si>
  <si>
    <t>md</t>
  </si>
  <si>
    <t>May + Viền thường (simili) 3,8mm</t>
  </si>
  <si>
    <t>Bao gồm công may và viền bằng bạt thường hoặc simili
Màu xanh hoặc vàng</t>
  </si>
  <si>
    <t>May + viền bạt bóng phản quang 4,8mm</t>
  </si>
  <si>
    <t>Bao gồm công may và viền bằng bạt bóng phản quang 
Màu : cam , vàng
1 cuộn : 150md</t>
  </si>
  <si>
    <t>May + viền bẹ phản quang 4,8mm</t>
  </si>
  <si>
    <t>Bao gồm công may và viền bằng bẹ phản quang , 4,8mm
Màu : cam , vàng
1 cuộn : 150md</t>
  </si>
  <si>
    <t>Lưới chắn ô thang máy</t>
  </si>
  <si>
    <t>Khổ : 1,5m x 1,5m
Lưới HDPE Màu : Blue, green
May viền dây bẹ phản quang 4,8mm
Bấm khuy 30cm /khoen.
Chưa bao gồm tăng dây và khóa</t>
  </si>
  <si>
    <t>tấm</t>
  </si>
  <si>
    <t>Lưới PVC 1500 D in logo làm giàn giáo trượt</t>
  </si>
  <si>
    <t xml:space="preserve"> In logo của nhà thầu hoặc chủ đầu tư, ko bao gồm lưới và viền</t>
  </si>
  <si>
    <t xml:space="preserve">LƯỚI VÀ VIỀN: THEO GIÁ CTY </t>
  </si>
  <si>
    <t>Tăng dây</t>
  </si>
  <si>
    <t xml:space="preserve">Màu vàng hoặc trắng, 2 " (inch), </t>
  </si>
  <si>
    <t>cái</t>
  </si>
  <si>
    <t>Khóa D</t>
  </si>
  <si>
    <t>Tacke</t>
  </si>
  <si>
    <t>Bu long</t>
  </si>
  <si>
    <t>II. NGÀNH BÓNG ĐÁ</t>
  </si>
  <si>
    <t xml:space="preserve">Lưới xanh lá, xanh ngọc, 
51 sợi,  3.5mm, </t>
  </si>
  <si>
    <t>Mắt : 13 cm, đường kính ~3mm
Số sợi cấu thành: 380/51 sợi.
Khổ : 8,6m, 6m, 2,5m
Chất liệu chính: HDPE, Tỷ lệ UV: 2%
Khả năng chịu nắng mưa : ~&gt;5 năm
Màu: Xanh ngọc, xanh lá</t>
  </si>
  <si>
    <t>Lưới bóng đá 21 sợi cũ</t>
  </si>
  <si>
    <t>Mắt lưới: 14 cm  Màu: xanh nhạt
Số sợi cấu thành: 700/21 sợi 
đường kính ~2mm
Chất liệu chính: HDPE
Khổ : 8m, Tỷ lệ UV: 2%
Khả năng chịu nắng mưa :~&gt; 3 năm</t>
  </si>
  <si>
    <t>Lưới Trắng 380/80 sợi, 2.5mm</t>
  </si>
  <si>
    <t>Mắt lưới: 10 cm
Số sợi cấu thành: 380/80 sợi 
đường kính ~4mm
Chất liệu chính: HDPE
Khổ : 8m, Tỷ lệ UV: 2%
Khả năng chịu nắng mưa : ~&gt;7 năm</t>
  </si>
  <si>
    <t>Lưới Trắng 380/66 sợi, 4mm</t>
  </si>
  <si>
    <r>
      <rPr>
        <b/>
        <sz val="9"/>
        <rFont val="Times New Roman"/>
        <family val="1"/>
      </rPr>
      <t>LBC 661280 Màu: trắng</t>
    </r>
    <r>
      <rPr>
        <sz val="9"/>
        <rFont val="Times New Roman"/>
        <family val="1"/>
      </rPr>
      <t xml:space="preserve">
Mắt lưới: 12 cm
Số sợi cấu thành: 380/66 sợi 
đường kính ~4mm
Khổ : 8m, Tỷ lệ UV: 2%
Chất liệu chính: HDPE
Khả năng chịu nắng mưa : ~&gt;5 năm</t>
    </r>
  </si>
  <si>
    <t>Lưới xanh đen, 39 sợi, ~4mm</t>
  </si>
  <si>
    <r>
      <rPr>
        <b/>
        <sz val="9"/>
        <rFont val="Times New Roman"/>
        <family val="1"/>
      </rPr>
      <t xml:space="preserve">LBC 391485 Màu: Xanh đen đậm </t>
    </r>
    <r>
      <rPr>
        <sz val="9"/>
        <rFont val="Times New Roman"/>
        <family val="1"/>
      </rPr>
      <t xml:space="preserve">
Mắt : 14 cm, đường kính ~4mm
Số sợi cấu thành: 39 sợi
Khổ : 8,54m x 154m
Chất liệu chính: HDPE, Tỷ lệ UV: 2%
Khả năng chịu nắng mưa : ~&gt;5 năm</t>
    </r>
  </si>
  <si>
    <t>Lưới xanh đen, 30 sợi, ~2,5mm</t>
  </si>
  <si>
    <r>
      <rPr>
        <b/>
        <sz val="9"/>
        <rFont val="Times New Roman"/>
        <family val="1"/>
      </rPr>
      <t>LBC 301485 / 301412</t>
    </r>
    <r>
      <rPr>
        <sz val="9"/>
        <rFont val="Times New Roman"/>
        <family val="1"/>
      </rPr>
      <t xml:space="preserve">
Mắt : 14 cm, đường kính ~2,5mm
Số sợi cấu thành: 39 sợi
Khổ : 8,54m x 154m, 12m x 154m
Chất liệu chính: HDPE, Tỷ lệ UV: 2%
Khả năng chịu nắng mưa : ~&gt;5 năm
Màu: Xanh đen đậm </t>
    </r>
  </si>
  <si>
    <t>Lưới Khung Thành 5 người</t>
  </si>
  <si>
    <t>Qui cách :3m x 2m x 1m
Mắt lưới: 12 cm
Số sợi cấu thành: 380/66 sợi 
Đường kính ~4mm
Chất liệu chính: HDPE Màu: trắng</t>
  </si>
  <si>
    <t>bộ</t>
  </si>
  <si>
    <t>Lưới Khung Thành 7 người</t>
  </si>
  <si>
    <t>Qui cách : 6,1m x 2,1m x 0,5m x 1,5m 
Mắt lưới: 10 cm
Số sợi cấu thành: 380/80 sợi 
đường kính ~4mm
Chất liệu chính: HDPE Màu: trắng</t>
  </si>
  <si>
    <t>Qui cách : 6mx2mx1m
Mắt lưới: 12 cm
Số sợi cấu thành: 380/66 sợi 
đường kính ~4mm
Chất liệu chính: HDPE Màu: trắng</t>
  </si>
  <si>
    <t>Bo viền lưới</t>
  </si>
  <si>
    <t>Nhân công bo viền xung quanh</t>
  </si>
  <si>
    <t>Nhân công thi công</t>
  </si>
  <si>
    <r>
      <rPr>
        <b/>
        <sz val="9"/>
        <rFont val="Times New Roman"/>
        <family val="1"/>
      </rPr>
      <t>Nhân công thi công lưới.</t>
    </r>
    <r>
      <rPr>
        <sz val="9"/>
        <rFont val="Times New Roman"/>
        <family val="1"/>
      </rPr>
      <t xml:space="preserve">
Chưa bao gồm cáp, vật tư phụ.</t>
    </r>
  </si>
  <si>
    <t>Cỏ Bóng đá</t>
  </si>
  <si>
    <r>
      <rPr>
        <b/>
        <sz val="9"/>
        <rFont val="Times New Roman"/>
        <family val="1"/>
      </rPr>
      <t>Cỏ bóng đá nhân tạo.</t>
    </r>
    <r>
      <rPr>
        <sz val="9"/>
        <rFont val="Times New Roman"/>
        <family val="1"/>
      </rPr>
      <t xml:space="preserve">
Dạng : cỏ chỉ.
Màu : 2 line xanh đậm và xanh nhạt
Chiều cao: 50mm. Dtex : 8800
Khoản cách luống: 5/4''.
Nhịp độ mũi khâu : 160s/m</t>
    </r>
  </si>
  <si>
    <r>
      <rPr>
        <b/>
        <sz val="9"/>
        <rFont val="Times New Roman"/>
        <family val="1"/>
      </rPr>
      <t>Cỏ bóng đá nhân tạo.</t>
    </r>
    <r>
      <rPr>
        <sz val="9"/>
        <rFont val="Times New Roman"/>
        <family val="1"/>
      </rPr>
      <t xml:space="preserve">
Dạng : cỏ gân.
Màu : 2 line xanh đậm và xanh nhạt
Chiều cao: 50mm. Dtex : 13650
Khoảng cách luống: 3/8 inch
Nhịp độ mũi khâu: 130/m
Chât liệu: PE, đế 2 lớp,</t>
    </r>
  </si>
  <si>
    <r>
      <rPr>
        <b/>
        <sz val="10"/>
        <rFont val="Times New Roman"/>
        <family val="1"/>
      </rPr>
      <t>Nhân công thi công thi công cỏ.</t>
    </r>
    <r>
      <rPr>
        <sz val="10"/>
        <rFont val="Times New Roman"/>
        <family val="1"/>
      </rPr>
      <t xml:space="preserve">
Bao gồm cát, hạt cao su,  4-5kg/m2 bạt dán. Keo dán đầy đủ</t>
    </r>
  </si>
  <si>
    <t>III. NGÀNH LƯỚI TENNIS</t>
  </si>
  <si>
    <t>Lưới chắn sân tennis</t>
  </si>
  <si>
    <r>
      <rPr>
        <b/>
        <sz val="9"/>
        <rFont val="Times New Roman"/>
        <family val="1"/>
      </rPr>
      <t>LTN 304812</t>
    </r>
    <r>
      <rPr>
        <sz val="9"/>
        <rFont val="Times New Roman"/>
        <family val="1"/>
      </rPr>
      <t xml:space="preserve">
Mắt : 4,8 cm, đường kính ~2,5mm
Số sợi cấu thành: 30 sợi
Khổ : 12m x 154m
Chất liệu chính: HDPE, Tỷ lệ UV: 2%
Khả năng chịu nắng mưa : ~&gt;5 năm
Màu: Xanh đen đậm </t>
    </r>
  </si>
  <si>
    <t>IV. NGÀNH CỎ NHÂN TẠO</t>
  </si>
  <si>
    <t xml:space="preserve">Cỏ golf nhân tạo loại tốt 01 </t>
  </si>
  <si>
    <r>
      <rPr>
        <b/>
        <sz val="9"/>
        <rFont val="Times New Roman"/>
        <family val="1"/>
      </rPr>
      <t>Cỏ nhân tạo golf đẹp</t>
    </r>
    <r>
      <rPr>
        <sz val="9"/>
        <rFont val="Times New Roman"/>
        <family val="1"/>
      </rPr>
      <t xml:space="preserve">
Màu: Xanh đậm nhạt
Dày : ~1cm. Khổ: 4m x 25m
Bảo hành độ mục 5 năm.
Nhập khẩu Hàn Quốc.</t>
    </r>
  </si>
  <si>
    <t>Cỏ golf nhân tạo loại 02</t>
  </si>
  <si>
    <r>
      <rPr>
        <b/>
        <sz val="9"/>
        <rFont val="Times New Roman"/>
        <family val="1"/>
      </rPr>
      <t>Cỏ  nhân tạo style châu âu</t>
    </r>
    <r>
      <rPr>
        <sz val="9"/>
        <rFont val="Times New Roman"/>
        <family val="1"/>
      </rPr>
      <t xml:space="preserve">
Màu: xanh lá mạ, đậm
Dày:  0.8cm. Khổ: 2m x 25m
Bảo hành độ mục 5 năm.
Nhập khẩu Hàn quốc,</t>
    </r>
  </si>
  <si>
    <t xml:space="preserve">Cỏ sân vườn nhân tạo loại  01
</t>
  </si>
  <si>
    <r>
      <rPr>
        <b/>
        <sz val="9"/>
        <rFont val="Times New Roman"/>
        <family val="1"/>
      </rPr>
      <t xml:space="preserve">Cỏ sân vườn loại  01
</t>
    </r>
    <r>
      <rPr>
        <sz val="9"/>
        <rFont val="Times New Roman"/>
        <family val="1"/>
      </rPr>
      <t xml:space="preserve">Chuyên dùng để làm sân vườn
Màu: xanh 2 lớp
Dày: ~ 3cm. Khổ: 4m x25m.
Nhập khẩu Đài Loan, </t>
    </r>
  </si>
  <si>
    <t xml:space="preserve">Cỏ sân vườn nhân tạo loại  02
</t>
  </si>
  <si>
    <r>
      <rPr>
        <b/>
        <sz val="9"/>
        <rFont val="Times New Roman"/>
        <family val="1"/>
      </rPr>
      <t>Cỏ sân vườn loại  02.
C</t>
    </r>
    <r>
      <rPr>
        <sz val="9"/>
        <rFont val="Times New Roman"/>
        <family val="1"/>
      </rPr>
      <t xml:space="preserve">huyên dùng để làm sân vườn
Màu: 2 lớp xanh và lá úa dưới, 
Dày: ~ 3cm
Nhập khẩu Đài Loan, </t>
    </r>
  </si>
  <si>
    <t xml:space="preserve">* Ghi chú : </t>
  </si>
  <si>
    <t xml:space="preserve">* Báo giá trên chưa bao gồm thuế VAT. </t>
  </si>
  <si>
    <t>* Báo giá có hiệu lực kể từ ngày ký đến ngày có thông báo tiếp theo.</t>
  </si>
  <si>
    <t>GIÁM ĐỐC</t>
  </si>
  <si>
    <t>ĐẠI DIỆN KINH DOANH</t>
  </si>
  <si>
    <t>ĐẠI DIỆN KẾ TOÁN</t>
  </si>
  <si>
    <t>TRỒNG RAU ĐÔ THỊ</t>
  </si>
  <si>
    <t>WEB: https://trongraudothi.com</t>
  </si>
  <si>
    <t>Liên hệ: 0246.294.1852</t>
  </si>
  <si>
    <t>HCM</t>
  </si>
  <si>
    <t>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</si>
</sst>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m/d/yy;@"/>
    <numFmt numFmtId="167" formatCode="_(* #,##0_);_(* \(#,##0\);_(* &quot;-&quot;??_);_(@_)"/>
    <numFmt numFmtId="169" formatCode="_-* #,##0_-;\-* #,##0_-;_-* &quot;-&quot;??_-;_-@_-"/>
  </numFmts>
  <fonts count="30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indexed="8"/>
      <name val="Calibri"/>
      <family val="2"/>
      <charset val="163"/>
    </font>
    <font>
      <sz val="12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  <charset val="163"/>
    </font>
    <font>
      <sz val="9"/>
      <name val="Times New Roman"/>
      <family val="1"/>
    </font>
    <font>
      <sz val="9"/>
      <name val="Calibri"/>
      <family val="2"/>
      <charset val="163"/>
    </font>
    <font>
      <b/>
      <sz val="10"/>
      <color indexed="8"/>
      <name val="Calibri"/>
      <family val="2"/>
      <charset val="163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2" fontId="18" fillId="0" borderId="1" xfId="7" applyNumberFormat="1" applyFont="1" applyFill="1" applyBorder="1" applyAlignment="1">
      <alignment horizontal="left" vertical="center" wrapText="1"/>
    </xf>
    <xf numFmtId="2" fontId="18" fillId="0" borderId="1" xfId="7" applyNumberFormat="1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vertical="center" wrapText="1"/>
    </xf>
    <xf numFmtId="0" fontId="6" fillId="0" borderId="1" xfId="7" applyFont="1" applyBorder="1" applyAlignment="1">
      <alignment horizontal="left" vertical="center" wrapText="1"/>
    </xf>
    <xf numFmtId="0" fontId="20" fillId="0" borderId="0" xfId="7" applyFont="1" applyBorder="1" applyAlignment="1"/>
    <xf numFmtId="0" fontId="18" fillId="0" borderId="0" xfId="7" applyFont="1" applyBorder="1" applyAlignment="1"/>
    <xf numFmtId="0" fontId="21" fillId="0" borderId="0" xfId="7" applyFont="1" applyBorder="1" applyAlignment="1"/>
    <xf numFmtId="0" fontId="8" fillId="2" borderId="1" xfId="5" applyFont="1" applyFill="1" applyBorder="1" applyAlignment="1">
      <alignment vertical="center" wrapText="1"/>
    </xf>
    <xf numFmtId="2" fontId="19" fillId="0" borderId="2" xfId="7" applyNumberFormat="1" applyFont="1" applyFill="1" applyBorder="1" applyAlignment="1">
      <alignment vertical="center" wrapText="1"/>
    </xf>
    <xf numFmtId="0" fontId="5" fillId="2" borderId="1" xfId="5" applyFont="1" applyFill="1" applyBorder="1" applyAlignment="1">
      <alignment horizontal="left" vertical="center" wrapText="1"/>
    </xf>
    <xf numFmtId="2" fontId="19" fillId="0" borderId="1" xfId="7" applyNumberFormat="1" applyFont="1" applyFill="1" applyBorder="1" applyAlignment="1">
      <alignment vertical="center" wrapText="1"/>
    </xf>
    <xf numFmtId="0" fontId="4" fillId="0" borderId="0" xfId="7" applyFont="1"/>
    <xf numFmtId="0" fontId="12" fillId="0" borderId="1" xfId="7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0" fontId="4" fillId="0" borderId="1" xfId="7" applyFont="1" applyBorder="1"/>
    <xf numFmtId="0" fontId="5" fillId="0" borderId="1" xfId="5" applyFont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7" applyFont="1" applyBorder="1" applyAlignment="1">
      <alignment vertical="center" wrapText="1"/>
    </xf>
    <xf numFmtId="3" fontId="18" fillId="0" borderId="1" xfId="7" applyNumberFormat="1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center" vertical="center" wrapText="1"/>
    </xf>
    <xf numFmtId="0" fontId="4" fillId="0" borderId="3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3" fontId="5" fillId="0" borderId="1" xfId="7" applyNumberFormat="1" applyFont="1" applyFill="1" applyBorder="1" applyAlignment="1">
      <alignment horizontal="center" vertical="center"/>
    </xf>
    <xf numFmtId="0" fontId="12" fillId="0" borderId="1" xfId="7" applyFont="1" applyFill="1" applyBorder="1"/>
    <xf numFmtId="0" fontId="11" fillId="0" borderId="0" xfId="7" applyFont="1" applyAlignment="1">
      <alignment horizontal="left" vertical="center"/>
    </xf>
    <xf numFmtId="3" fontId="5" fillId="2" borderId="1" xfId="7" applyNumberFormat="1" applyFont="1" applyFill="1" applyBorder="1" applyAlignment="1">
      <alignment horizontal="center" vertical="center"/>
    </xf>
    <xf numFmtId="3" fontId="19" fillId="0" borderId="1" xfId="7" applyNumberFormat="1" applyFont="1" applyFill="1" applyBorder="1" applyAlignment="1">
      <alignment horizontal="center" vertical="center"/>
    </xf>
    <xf numFmtId="3" fontId="5" fillId="0" borderId="1" xfId="3" applyNumberFormat="1" applyFont="1" applyBorder="1" applyAlignment="1">
      <alignment horizontal="center" vertical="center" wrapText="1"/>
    </xf>
    <xf numFmtId="169" fontId="5" fillId="0" borderId="1" xfId="4" applyNumberFormat="1" applyFont="1" applyBorder="1" applyAlignment="1">
      <alignment horizontal="right" vertical="center"/>
    </xf>
    <xf numFmtId="169" fontId="5" fillId="0" borderId="1" xfId="4" applyNumberFormat="1" applyFont="1" applyBorder="1" applyAlignment="1">
      <alignment horizontal="center" vertical="center"/>
    </xf>
    <xf numFmtId="0" fontId="18" fillId="0" borderId="0" xfId="7" applyFont="1" applyAlignment="1">
      <alignment horizontal="right"/>
    </xf>
    <xf numFmtId="37" fontId="18" fillId="0" borderId="3" xfId="4" applyNumberFormat="1" applyFont="1" applyFill="1" applyBorder="1" applyAlignment="1">
      <alignment horizontal="center" vertical="center" wrapText="1"/>
    </xf>
    <xf numFmtId="0" fontId="4" fillId="0" borderId="4" xfId="7" applyNumberFormat="1" applyFont="1" applyFill="1" applyBorder="1" applyAlignment="1">
      <alignment horizontal="center" vertical="center" wrapText="1"/>
    </xf>
    <xf numFmtId="2" fontId="5" fillId="0" borderId="5" xfId="7" applyNumberFormat="1" applyFont="1" applyFill="1" applyBorder="1" applyAlignment="1">
      <alignment horizontal="left" vertical="center" wrapText="1"/>
    </xf>
    <xf numFmtId="0" fontId="12" fillId="0" borderId="5" xfId="7" applyFont="1" applyFill="1" applyBorder="1"/>
    <xf numFmtId="0" fontId="4" fillId="0" borderId="5" xfId="7" applyNumberFormat="1" applyFont="1" applyFill="1" applyBorder="1" applyAlignment="1">
      <alignment horizontal="center" vertical="center" wrapText="1"/>
    </xf>
    <xf numFmtId="3" fontId="5" fillId="0" borderId="5" xfId="7" applyNumberFormat="1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 wrapText="1"/>
    </xf>
    <xf numFmtId="2" fontId="8" fillId="0" borderId="1" xfId="7" applyNumberFormat="1" applyFont="1" applyFill="1" applyBorder="1" applyAlignment="1">
      <alignment horizontal="left" vertical="center" wrapText="1"/>
    </xf>
    <xf numFmtId="2" fontId="8" fillId="0" borderId="5" xfId="7" applyNumberFormat="1" applyFont="1" applyFill="1" applyBorder="1" applyAlignment="1">
      <alignment horizontal="left" vertical="center" wrapText="1"/>
    </xf>
    <xf numFmtId="167" fontId="19" fillId="0" borderId="1" xfId="4" applyNumberFormat="1" applyFont="1" applyBorder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5" fillId="0" borderId="0" xfId="7" applyFont="1" applyAlignment="1">
      <alignment vertical="center"/>
    </xf>
    <xf numFmtId="3" fontId="19" fillId="0" borderId="1" xfId="7" applyNumberFormat="1" applyFont="1" applyFill="1" applyBorder="1" applyAlignment="1">
      <alignment vertical="center"/>
    </xf>
    <xf numFmtId="2" fontId="18" fillId="0" borderId="1" xfId="7" applyNumberFormat="1" applyFont="1" applyFill="1" applyBorder="1" applyAlignment="1">
      <alignment horizontal="center" vertical="center" wrapText="1"/>
    </xf>
    <xf numFmtId="3" fontId="22" fillId="0" borderId="1" xfId="7" applyNumberFormat="1" applyFont="1" applyFill="1" applyBorder="1" applyAlignment="1">
      <alignment vertical="center"/>
    </xf>
    <xf numFmtId="0" fontId="4" fillId="0" borderId="1" xfId="5" applyFont="1" applyBorder="1" applyAlignment="1">
      <alignment horizontal="left" vertical="center" wrapText="1"/>
    </xf>
    <xf numFmtId="2" fontId="18" fillId="0" borderId="2" xfId="7" applyNumberFormat="1" applyFont="1" applyFill="1" applyBorder="1" applyAlignment="1">
      <alignment horizontal="center" vertical="center" wrapText="1"/>
    </xf>
    <xf numFmtId="0" fontId="19" fillId="3" borderId="1" xfId="7" applyFont="1" applyFill="1" applyBorder="1" applyAlignment="1">
      <alignment horizontal="center" vertical="center"/>
    </xf>
    <xf numFmtId="37" fontId="18" fillId="0" borderId="7" xfId="4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8" fillId="2" borderId="2" xfId="5" applyFont="1" applyFill="1" applyBorder="1" applyAlignment="1">
      <alignment horizontal="left" vertical="center" wrapText="1"/>
    </xf>
    <xf numFmtId="37" fontId="18" fillId="0" borderId="1" xfId="4" applyNumberFormat="1" applyFont="1" applyFill="1" applyBorder="1" applyAlignment="1">
      <alignment horizontal="center" vertical="center" wrapText="1"/>
    </xf>
    <xf numFmtId="2" fontId="19" fillId="0" borderId="1" xfId="7" applyNumberFormat="1" applyFont="1" applyFill="1" applyBorder="1" applyAlignment="1">
      <alignment horizontal="left" vertical="center" wrapText="1"/>
    </xf>
    <xf numFmtId="0" fontId="4" fillId="0" borderId="8" xfId="7" applyFont="1" applyBorder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0" fontId="25" fillId="0" borderId="0" xfId="7" applyFont="1" applyAlignment="1">
      <alignment horizontal="center"/>
    </xf>
    <xf numFmtId="0" fontId="23" fillId="0" borderId="10" xfId="7" applyFont="1" applyBorder="1" applyAlignment="1">
      <alignment horizontal="left" vertical="center"/>
    </xf>
    <xf numFmtId="0" fontId="19" fillId="3" borderId="1" xfId="7" applyFont="1" applyFill="1" applyBorder="1" applyAlignment="1">
      <alignment horizontal="center" vertical="center"/>
    </xf>
    <xf numFmtId="166" fontId="19" fillId="3" borderId="1" xfId="7" applyNumberFormat="1" applyFont="1" applyFill="1" applyBorder="1" applyAlignment="1">
      <alignment horizontal="center" vertical="center"/>
    </xf>
    <xf numFmtId="166" fontId="19" fillId="3" borderId="2" xfId="7" applyNumberFormat="1" applyFont="1" applyFill="1" applyBorder="1" applyAlignment="1">
      <alignment horizontal="center" vertical="center"/>
    </xf>
    <xf numFmtId="166" fontId="19" fillId="3" borderId="8" xfId="7" applyNumberFormat="1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center"/>
    </xf>
    <xf numFmtId="169" fontId="5" fillId="0" borderId="6" xfId="4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4" fillId="0" borderId="2" xfId="7" applyFont="1" applyBorder="1" applyAlignment="1">
      <alignment horizontal="center"/>
    </xf>
    <xf numFmtId="0" fontId="4" fillId="0" borderId="8" xfId="7" applyFont="1" applyBorder="1" applyAlignment="1">
      <alignment horizontal="center"/>
    </xf>
    <xf numFmtId="0" fontId="5" fillId="0" borderId="1" xfId="5" applyFont="1" applyBorder="1" applyAlignment="1">
      <alignment vertical="center" wrapText="1"/>
    </xf>
    <xf numFmtId="0" fontId="26" fillId="4" borderId="1" xfId="7" applyFont="1" applyFill="1" applyBorder="1" applyAlignment="1">
      <alignment horizontal="left" vertical="center"/>
    </xf>
    <xf numFmtId="37" fontId="18" fillId="0" borderId="1" xfId="4" applyNumberFormat="1" applyFont="1" applyFill="1" applyBorder="1" applyAlignment="1">
      <alignment horizontal="center" vertical="center" wrapText="1"/>
    </xf>
    <xf numFmtId="2" fontId="18" fillId="0" borderId="2" xfId="7" applyNumberFormat="1" applyFont="1" applyFill="1" applyBorder="1" applyAlignment="1">
      <alignment horizontal="center" vertical="center" wrapText="1"/>
    </xf>
    <xf numFmtId="2" fontId="18" fillId="0" borderId="9" xfId="7" applyNumberFormat="1" applyFont="1" applyFill="1" applyBorder="1" applyAlignment="1">
      <alignment horizontal="center" vertical="center" wrapText="1"/>
    </xf>
    <xf numFmtId="2" fontId="18" fillId="0" borderId="8" xfId="7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left" vertical="center" wrapText="1"/>
    </xf>
    <xf numFmtId="2" fontId="19" fillId="0" borderId="1" xfId="7" applyNumberFormat="1" applyFont="1" applyFill="1" applyBorder="1" applyAlignment="1">
      <alignment horizontal="left" vertical="center" wrapText="1"/>
    </xf>
    <xf numFmtId="0" fontId="24" fillId="4" borderId="1" xfId="7" applyFont="1" applyFill="1" applyBorder="1" applyAlignment="1">
      <alignment horizontal="left" vertical="center"/>
    </xf>
    <xf numFmtId="0" fontId="27" fillId="4" borderId="1" xfId="7" applyFont="1" applyFill="1" applyBorder="1" applyAlignment="1">
      <alignment horizontal="left" vertical="center"/>
    </xf>
    <xf numFmtId="0" fontId="27" fillId="0" borderId="0" xfId="7" applyFont="1" applyAlignment="1">
      <alignment horizontal="right" vertical="center"/>
    </xf>
    <xf numFmtId="0" fontId="29" fillId="0" borderId="0" xfId="9" applyAlignment="1">
      <alignment horizontal="right"/>
    </xf>
    <xf numFmtId="0" fontId="18" fillId="0" borderId="0" xfId="7" applyFont="1" applyAlignment="1">
      <alignment horizontal="right"/>
    </xf>
    <xf numFmtId="0" fontId="28" fillId="0" borderId="0" xfId="7" applyFont="1" applyAlignment="1">
      <alignment horizontal="center" vertical="center" wrapText="1"/>
    </xf>
    <xf numFmtId="0" fontId="26" fillId="4" borderId="12" xfId="7" applyFont="1" applyFill="1" applyBorder="1" applyAlignment="1">
      <alignment horizontal="left" vertical="center"/>
    </xf>
    <xf numFmtId="0" fontId="26" fillId="4" borderId="11" xfId="7" applyFont="1" applyFill="1" applyBorder="1" applyAlignment="1">
      <alignment horizontal="left" vertical="center"/>
    </xf>
    <xf numFmtId="0" fontId="16" fillId="0" borderId="0" xfId="7" applyFont="1" applyBorder="1" applyAlignment="1">
      <alignment horizontal="left" vertical="center"/>
    </xf>
    <xf numFmtId="0" fontId="16" fillId="0" borderId="0" xfId="7" applyFont="1" applyAlignment="1">
      <alignment horizontal="left" vertical="center"/>
    </xf>
    <xf numFmtId="169" fontId="5" fillId="0" borderId="13" xfId="4" applyNumberFormat="1" applyFont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9" fillId="3" borderId="13" xfId="7" applyFont="1" applyFill="1" applyBorder="1" applyAlignment="1">
      <alignment horizontal="center" vertical="center"/>
    </xf>
  </cellXfs>
  <cellStyles count="11">
    <cellStyle name="Comma [0] 2" xfId="3"/>
    <cellStyle name="Comma 2" xfId="4"/>
    <cellStyle name="Comma 3" xfId="2"/>
    <cellStyle name="Comma 4" xfId="8"/>
    <cellStyle name="Comma 5" xfId="10"/>
    <cellStyle name="Hyperlink" xfId="9" builtinId="8"/>
    <cellStyle name="Normal" xfId="0" builtinId="0"/>
    <cellStyle name="Normal 2" xfId="5"/>
    <cellStyle name="Normal 2 2" xfId="6"/>
    <cellStyle name="Normal 3" xfId="7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ongraudoth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C46" workbookViewId="0">
      <selection activeCell="G60" sqref="G60"/>
    </sheetView>
  </sheetViews>
  <sheetFormatPr defaultRowHeight="15"/>
  <cols>
    <col min="1" max="1" width="33.140625" customWidth="1"/>
    <col min="2" max="2" width="39.28515625" customWidth="1"/>
    <col min="3" max="3" width="8.28515625" customWidth="1"/>
    <col min="4" max="4" width="45.7109375" customWidth="1"/>
    <col min="5" max="5" width="37.28515625" customWidth="1"/>
    <col min="6" max="6" width="32" customWidth="1"/>
    <col min="7" max="7" width="38.85546875" customWidth="1"/>
  </cols>
  <sheetData>
    <row r="1" spans="1:7">
      <c r="A1" s="84" t="s">
        <v>105</v>
      </c>
      <c r="B1" s="84"/>
      <c r="C1" s="84"/>
      <c r="D1" s="84"/>
      <c r="E1" s="84"/>
      <c r="F1" s="84"/>
      <c r="G1" s="84"/>
    </row>
    <row r="2" spans="1:7">
      <c r="A2" s="85" t="s">
        <v>106</v>
      </c>
      <c r="B2" s="85"/>
      <c r="C2" s="85"/>
      <c r="D2" s="85"/>
      <c r="E2" s="85"/>
      <c r="F2" s="85"/>
      <c r="G2" s="85"/>
    </row>
    <row r="3" spans="1:7">
      <c r="A3" s="86" t="s">
        <v>107</v>
      </c>
      <c r="B3" s="86"/>
      <c r="C3" s="86"/>
      <c r="D3" s="86"/>
      <c r="E3" s="86"/>
      <c r="F3" s="86"/>
      <c r="G3" s="86"/>
    </row>
    <row r="4" spans="1:7">
      <c r="A4" s="86"/>
      <c r="B4" s="86"/>
      <c r="C4" s="86"/>
      <c r="D4" s="86"/>
      <c r="E4" s="86"/>
      <c r="F4" s="86"/>
      <c r="G4" s="86"/>
    </row>
    <row r="5" spans="1:7">
      <c r="A5" s="36"/>
      <c r="B5" s="36"/>
      <c r="C5" s="36"/>
      <c r="D5" s="36"/>
      <c r="E5" s="36"/>
      <c r="F5" s="36"/>
      <c r="G5" s="62" t="s">
        <v>0</v>
      </c>
    </row>
    <row r="6" spans="1:7" ht="20.25" customHeight="1">
      <c r="A6" s="87" t="s">
        <v>1</v>
      </c>
      <c r="B6" s="87"/>
      <c r="C6" s="87"/>
      <c r="D6" s="87"/>
      <c r="E6" s="87"/>
      <c r="F6" s="87"/>
      <c r="G6" s="87"/>
    </row>
    <row r="7" spans="1:7">
      <c r="A7" s="63" t="s">
        <v>2</v>
      </c>
      <c r="B7" s="63"/>
      <c r="C7" s="63"/>
      <c r="D7" s="63"/>
      <c r="E7" s="63"/>
      <c r="F7" s="63"/>
      <c r="G7" s="63"/>
    </row>
    <row r="8" spans="1:7" ht="15" customHeight="1">
      <c r="A8" s="64" t="s">
        <v>3</v>
      </c>
      <c r="B8" s="65" t="s">
        <v>4</v>
      </c>
      <c r="C8" s="66" t="s">
        <v>5</v>
      </c>
      <c r="D8" s="64" t="s">
        <v>6</v>
      </c>
      <c r="E8" s="64" t="s">
        <v>7</v>
      </c>
      <c r="F8" s="93" t="s">
        <v>8</v>
      </c>
      <c r="G8" s="94"/>
    </row>
    <row r="9" spans="1:7" ht="15" customHeight="1">
      <c r="A9" s="64"/>
      <c r="B9" s="65"/>
      <c r="C9" s="67"/>
      <c r="D9" s="64"/>
      <c r="E9" s="64"/>
      <c r="F9" s="54" t="s">
        <v>108</v>
      </c>
      <c r="G9" s="54" t="s">
        <v>109</v>
      </c>
    </row>
    <row r="10" spans="1:7">
      <c r="A10" s="83" t="s">
        <v>9</v>
      </c>
      <c r="B10" s="83"/>
      <c r="C10" s="83"/>
      <c r="D10" s="83"/>
      <c r="E10" s="83"/>
      <c r="F10" s="83"/>
      <c r="G10" s="83"/>
    </row>
    <row r="11" spans="1:7" ht="25.5" customHeight="1">
      <c r="A11" s="58">
        <v>1</v>
      </c>
      <c r="B11" s="59" t="s">
        <v>10</v>
      </c>
      <c r="C11" s="2"/>
      <c r="D11" s="80" t="s">
        <v>11</v>
      </c>
      <c r="E11" s="22" t="s">
        <v>12</v>
      </c>
      <c r="F11" s="31">
        <v>70000</v>
      </c>
      <c r="G11" s="31">
        <f>F11*1.08</f>
        <v>75600</v>
      </c>
    </row>
    <row r="12" spans="1:7" ht="25.5">
      <c r="A12" s="76">
        <v>2</v>
      </c>
      <c r="B12" s="59" t="s">
        <v>13</v>
      </c>
      <c r="C12" s="77"/>
      <c r="D12" s="80"/>
      <c r="E12" s="22" t="s">
        <v>12</v>
      </c>
      <c r="F12" s="31">
        <v>70000</v>
      </c>
      <c r="G12" s="31">
        <f>F12*1.08</f>
        <v>75600</v>
      </c>
    </row>
    <row r="13" spans="1:7" ht="25.5">
      <c r="A13" s="76"/>
      <c r="B13" s="59" t="s">
        <v>14</v>
      </c>
      <c r="C13" s="79"/>
      <c r="D13" s="80"/>
      <c r="E13" s="22" t="s">
        <v>12</v>
      </c>
      <c r="F13" s="31">
        <v>62500</v>
      </c>
      <c r="G13" s="31">
        <f>F13*1.08</f>
        <v>67500</v>
      </c>
    </row>
    <row r="14" spans="1:7" ht="84">
      <c r="A14" s="55">
        <v>3</v>
      </c>
      <c r="B14" s="11" t="s">
        <v>15</v>
      </c>
      <c r="C14" s="53"/>
      <c r="D14" s="57" t="s">
        <v>16</v>
      </c>
      <c r="E14" s="22" t="s">
        <v>17</v>
      </c>
      <c r="F14" s="31">
        <v>65000</v>
      </c>
      <c r="G14" s="31">
        <f>F14*1.08</f>
        <v>70200</v>
      </c>
    </row>
    <row r="15" spans="1:7" ht="84">
      <c r="A15" s="55">
        <v>4</v>
      </c>
      <c r="B15" s="59" t="s">
        <v>18</v>
      </c>
      <c r="C15" s="53"/>
      <c r="D15" s="57" t="s">
        <v>19</v>
      </c>
      <c r="E15" s="22" t="s">
        <v>17</v>
      </c>
      <c r="F15" s="31">
        <v>14000</v>
      </c>
      <c r="G15" s="31">
        <f>F15*1.08</f>
        <v>15120.000000000002</v>
      </c>
    </row>
    <row r="16" spans="1:7" ht="89.25">
      <c r="A16" s="37">
        <v>5</v>
      </c>
      <c r="B16" s="59" t="s">
        <v>20</v>
      </c>
      <c r="C16" s="2"/>
      <c r="D16" s="4" t="s">
        <v>21</v>
      </c>
      <c r="E16" s="22" t="s">
        <v>17</v>
      </c>
      <c r="F16" s="32">
        <v>12200</v>
      </c>
      <c r="G16" s="31">
        <f>F16*1.08</f>
        <v>13176</v>
      </c>
    </row>
    <row r="17" spans="1:7" ht="15" customHeight="1">
      <c r="A17" s="76">
        <v>6</v>
      </c>
      <c r="B17" s="12" t="s">
        <v>22</v>
      </c>
      <c r="C17" s="77"/>
      <c r="D17" s="80" t="s">
        <v>23</v>
      </c>
      <c r="E17" s="22" t="s">
        <v>17</v>
      </c>
      <c r="F17" s="32">
        <v>17000</v>
      </c>
      <c r="G17" s="31">
        <f>F17*1.08</f>
        <v>18360</v>
      </c>
    </row>
    <row r="18" spans="1:7">
      <c r="A18" s="76"/>
      <c r="B18" s="12" t="s">
        <v>24</v>
      </c>
      <c r="C18" s="78"/>
      <c r="D18" s="80"/>
      <c r="E18" s="22" t="s">
        <v>17</v>
      </c>
      <c r="F18" s="32">
        <v>22500</v>
      </c>
      <c r="G18" s="31">
        <f>F18*1.08</f>
        <v>24300</v>
      </c>
    </row>
    <row r="19" spans="1:7">
      <c r="A19" s="76"/>
      <c r="B19" s="12" t="s">
        <v>25</v>
      </c>
      <c r="C19" s="79"/>
      <c r="D19" s="80"/>
      <c r="E19" s="22" t="s">
        <v>17</v>
      </c>
      <c r="F19" s="32">
        <v>34500</v>
      </c>
      <c r="G19" s="31">
        <f>F19*1.08</f>
        <v>37260</v>
      </c>
    </row>
    <row r="20" spans="1:7">
      <c r="A20" s="76">
        <v>7</v>
      </c>
      <c r="B20" s="12" t="s">
        <v>26</v>
      </c>
      <c r="C20" s="77"/>
      <c r="D20" s="80"/>
      <c r="E20" s="22" t="s">
        <v>17</v>
      </c>
      <c r="F20" s="32">
        <v>19000</v>
      </c>
      <c r="G20" s="31">
        <f>F20*1.08</f>
        <v>20520</v>
      </c>
    </row>
    <row r="21" spans="1:7">
      <c r="A21" s="76"/>
      <c r="B21" s="12" t="s">
        <v>27</v>
      </c>
      <c r="C21" s="78"/>
      <c r="D21" s="80"/>
      <c r="E21" s="22" t="s">
        <v>17</v>
      </c>
      <c r="F21" s="32">
        <v>35000</v>
      </c>
      <c r="G21" s="31">
        <f>F21*1.08</f>
        <v>37800</v>
      </c>
    </row>
    <row r="22" spans="1:7">
      <c r="A22" s="76"/>
      <c r="B22" s="12" t="s">
        <v>28</v>
      </c>
      <c r="C22" s="79"/>
      <c r="D22" s="80"/>
      <c r="E22" s="22" t="s">
        <v>17</v>
      </c>
      <c r="F22" s="32">
        <v>37000</v>
      </c>
      <c r="G22" s="31">
        <f>F22*1.08</f>
        <v>39960</v>
      </c>
    </row>
    <row r="23" spans="1:7" ht="51">
      <c r="A23" s="76">
        <v>8</v>
      </c>
      <c r="B23" s="59" t="s">
        <v>29</v>
      </c>
      <c r="C23" s="50"/>
      <c r="D23" s="4" t="s">
        <v>30</v>
      </c>
      <c r="E23" s="22" t="s">
        <v>12</v>
      </c>
      <c r="F23" s="32">
        <v>80000</v>
      </c>
      <c r="G23" s="31">
        <f>F23*1.08</f>
        <v>86400</v>
      </c>
    </row>
    <row r="24" spans="1:7" ht="38.25">
      <c r="A24" s="76"/>
      <c r="B24" s="59" t="s">
        <v>31</v>
      </c>
      <c r="C24" s="50"/>
      <c r="D24" s="4" t="s">
        <v>32</v>
      </c>
      <c r="E24" s="22" t="s">
        <v>12</v>
      </c>
      <c r="F24" s="32">
        <v>70000</v>
      </c>
      <c r="G24" s="31">
        <f>F24*1.08</f>
        <v>75600</v>
      </c>
    </row>
    <row r="25" spans="1:7" ht="36">
      <c r="A25" s="58"/>
      <c r="B25" s="59" t="s">
        <v>33</v>
      </c>
      <c r="C25" s="50"/>
      <c r="D25" s="56" t="s">
        <v>34</v>
      </c>
      <c r="E25" s="22" t="s">
        <v>17</v>
      </c>
      <c r="F25" s="32">
        <v>40000</v>
      </c>
      <c r="G25" s="31">
        <f>F25*1.08</f>
        <v>43200</v>
      </c>
    </row>
    <row r="26" spans="1:7" ht="36">
      <c r="A26" s="58">
        <v>9</v>
      </c>
      <c r="B26" s="59" t="s">
        <v>35</v>
      </c>
      <c r="C26" s="2"/>
      <c r="D26" s="56" t="s">
        <v>36</v>
      </c>
      <c r="E26" s="22" t="s">
        <v>17</v>
      </c>
      <c r="F26" s="32">
        <v>25000</v>
      </c>
      <c r="G26" s="31">
        <f>F26*1.08</f>
        <v>27000</v>
      </c>
    </row>
    <row r="27" spans="1:7" ht="36">
      <c r="A27" s="58">
        <v>10</v>
      </c>
      <c r="B27" s="59" t="s">
        <v>37</v>
      </c>
      <c r="C27" s="2"/>
      <c r="D27" s="56" t="s">
        <v>38</v>
      </c>
      <c r="E27" s="22" t="s">
        <v>17</v>
      </c>
      <c r="F27" s="32">
        <v>16000</v>
      </c>
      <c r="G27" s="31">
        <f>F27*1.08</f>
        <v>17280</v>
      </c>
    </row>
    <row r="28" spans="1:7" ht="25.5">
      <c r="A28" s="58"/>
      <c r="B28" s="59" t="s">
        <v>39</v>
      </c>
      <c r="C28" s="1"/>
      <c r="D28" s="4" t="s">
        <v>40</v>
      </c>
      <c r="E28" s="22" t="s">
        <v>41</v>
      </c>
      <c r="F28" s="32"/>
      <c r="G28" s="32">
        <v>2000</v>
      </c>
    </row>
    <row r="29" spans="1:7" ht="25.5">
      <c r="A29" s="76">
        <v>11</v>
      </c>
      <c r="B29" s="59" t="s">
        <v>42</v>
      </c>
      <c r="C29" s="2"/>
      <c r="D29" s="4" t="s">
        <v>43</v>
      </c>
      <c r="E29" s="22" t="s">
        <v>41</v>
      </c>
      <c r="F29" s="32"/>
      <c r="G29" s="28">
        <v>3500</v>
      </c>
    </row>
    <row r="30" spans="1:7" ht="38.25">
      <c r="A30" s="76"/>
      <c r="B30" s="13" t="s">
        <v>44</v>
      </c>
      <c r="C30" s="3"/>
      <c r="D30" s="5" t="s">
        <v>45</v>
      </c>
      <c r="E30" s="23" t="s">
        <v>41</v>
      </c>
      <c r="F30" s="32"/>
      <c r="G30" s="28">
        <v>6500</v>
      </c>
    </row>
    <row r="31" spans="1:7" ht="38.25">
      <c r="A31" s="76"/>
      <c r="B31" s="13" t="s">
        <v>46</v>
      </c>
      <c r="C31" s="3"/>
      <c r="D31" s="5" t="s">
        <v>47</v>
      </c>
      <c r="E31" s="23" t="s">
        <v>41</v>
      </c>
      <c r="F31" s="32"/>
      <c r="G31" s="32">
        <v>8000</v>
      </c>
    </row>
    <row r="32" spans="1:7" ht="60">
      <c r="A32" s="58">
        <v>12</v>
      </c>
      <c r="B32" s="13" t="s">
        <v>48</v>
      </c>
      <c r="C32" s="3"/>
      <c r="D32" s="10" t="s">
        <v>49</v>
      </c>
      <c r="E32" s="23" t="s">
        <v>50</v>
      </c>
      <c r="F32" s="49">
        <v>220000</v>
      </c>
      <c r="G32" s="49">
        <v>210000</v>
      </c>
    </row>
    <row r="33" spans="1:7">
      <c r="A33" s="76">
        <v>13</v>
      </c>
      <c r="B33" s="81" t="s">
        <v>51</v>
      </c>
      <c r="C33" s="77"/>
      <c r="D33" s="10" t="s">
        <v>52</v>
      </c>
      <c r="E33" s="16" t="s">
        <v>17</v>
      </c>
      <c r="F33" s="32">
        <v>68000</v>
      </c>
      <c r="G33" s="51"/>
    </row>
    <row r="34" spans="1:7">
      <c r="A34" s="76"/>
      <c r="B34" s="81"/>
      <c r="C34" s="79"/>
      <c r="D34" s="10" t="s">
        <v>53</v>
      </c>
      <c r="E34" s="16"/>
      <c r="F34" s="32"/>
      <c r="G34" s="32"/>
    </row>
    <row r="35" spans="1:7">
      <c r="A35" s="58">
        <v>14</v>
      </c>
      <c r="B35" s="6" t="s">
        <v>54</v>
      </c>
      <c r="C35" s="3"/>
      <c r="D35" s="5" t="s">
        <v>55</v>
      </c>
      <c r="E35" s="16" t="s">
        <v>56</v>
      </c>
      <c r="F35" s="33">
        <v>60000</v>
      </c>
      <c r="G35" s="31">
        <f>F35*1.08</f>
        <v>64800.000000000007</v>
      </c>
    </row>
    <row r="36" spans="1:7">
      <c r="A36" s="58">
        <v>15</v>
      </c>
      <c r="B36" s="6" t="s">
        <v>57</v>
      </c>
      <c r="C36" s="3"/>
      <c r="D36" s="5"/>
      <c r="E36" s="16" t="s">
        <v>56</v>
      </c>
      <c r="F36" s="33">
        <v>12000</v>
      </c>
      <c r="G36" s="31">
        <f>F36*1.08</f>
        <v>12960</v>
      </c>
    </row>
    <row r="37" spans="1:7">
      <c r="A37" s="58">
        <v>16</v>
      </c>
      <c r="B37" s="6" t="s">
        <v>58</v>
      </c>
      <c r="C37" s="3"/>
      <c r="D37" s="5"/>
      <c r="E37" s="16" t="s">
        <v>56</v>
      </c>
      <c r="F37" s="33">
        <v>4800</v>
      </c>
      <c r="G37" s="46"/>
    </row>
    <row r="38" spans="1:7">
      <c r="A38" s="58">
        <v>17</v>
      </c>
      <c r="B38" s="6" t="s">
        <v>59</v>
      </c>
      <c r="C38" s="3"/>
      <c r="D38" s="5"/>
      <c r="E38" s="16" t="s">
        <v>56</v>
      </c>
      <c r="F38" s="33">
        <v>4600</v>
      </c>
      <c r="G38" s="46"/>
    </row>
    <row r="39" spans="1:7" ht="15.75">
      <c r="A39" s="82" t="s">
        <v>60</v>
      </c>
      <c r="B39" s="82"/>
      <c r="C39" s="82"/>
      <c r="D39" s="82"/>
      <c r="E39" s="82"/>
      <c r="F39" s="82"/>
      <c r="G39" s="82"/>
    </row>
    <row r="40" spans="1:7" ht="72">
      <c r="A40" s="15">
        <v>3</v>
      </c>
      <c r="B40" s="18" t="s">
        <v>61</v>
      </c>
      <c r="C40" s="17"/>
      <c r="D40" s="20" t="s">
        <v>62</v>
      </c>
      <c r="E40" s="16" t="s">
        <v>17</v>
      </c>
      <c r="F40" s="34">
        <v>11000</v>
      </c>
      <c r="G40" s="31">
        <f>F40*1.08</f>
        <v>11880</v>
      </c>
    </row>
    <row r="41" spans="1:7" ht="72">
      <c r="A41" s="15">
        <v>4</v>
      </c>
      <c r="B41" s="19" t="s">
        <v>63</v>
      </c>
      <c r="C41" s="17"/>
      <c r="D41" s="20" t="s">
        <v>64</v>
      </c>
      <c r="E41" s="16" t="s">
        <v>17</v>
      </c>
      <c r="F41" s="69"/>
      <c r="G41" s="92"/>
    </row>
    <row r="42" spans="1:7" ht="72">
      <c r="A42" s="15">
        <v>5</v>
      </c>
      <c r="B42" s="19" t="s">
        <v>65</v>
      </c>
      <c r="C42" s="17"/>
      <c r="D42" s="20" t="s">
        <v>66</v>
      </c>
      <c r="E42" s="16" t="s">
        <v>17</v>
      </c>
      <c r="F42" s="69"/>
      <c r="G42" s="92"/>
    </row>
    <row r="43" spans="1:7" ht="84">
      <c r="A43" s="15"/>
      <c r="B43" s="19" t="s">
        <v>67</v>
      </c>
      <c r="C43" s="17"/>
      <c r="D43" s="20" t="s">
        <v>68</v>
      </c>
      <c r="E43" s="16" t="s">
        <v>17</v>
      </c>
      <c r="F43" s="34"/>
      <c r="G43" s="34">
        <v>15000</v>
      </c>
    </row>
    <row r="44" spans="1:7" ht="72">
      <c r="A44" s="15">
        <v>7</v>
      </c>
      <c r="B44" s="18" t="s">
        <v>69</v>
      </c>
      <c r="C44" s="17"/>
      <c r="D44" s="20" t="s">
        <v>70</v>
      </c>
      <c r="E44" s="16" t="s">
        <v>17</v>
      </c>
      <c r="F44" s="34"/>
      <c r="G44" s="34">
        <v>8500</v>
      </c>
    </row>
    <row r="45" spans="1:7" ht="84">
      <c r="A45" s="15">
        <v>8</v>
      </c>
      <c r="B45" s="18" t="s">
        <v>71</v>
      </c>
      <c r="C45" s="17"/>
      <c r="D45" s="20" t="s">
        <v>72</v>
      </c>
      <c r="E45" s="16" t="s">
        <v>17</v>
      </c>
      <c r="F45" s="34"/>
      <c r="G45" s="34">
        <v>5500</v>
      </c>
    </row>
    <row r="46" spans="1:7" ht="60">
      <c r="A46" s="15"/>
      <c r="B46" s="61" t="s">
        <v>73</v>
      </c>
      <c r="C46" s="60"/>
      <c r="D46" s="20" t="s">
        <v>74</v>
      </c>
      <c r="E46" s="16" t="s">
        <v>75</v>
      </c>
      <c r="F46" s="34"/>
      <c r="G46" s="34">
        <v>450000</v>
      </c>
    </row>
    <row r="47" spans="1:7" ht="60">
      <c r="A47" s="70">
        <v>10</v>
      </c>
      <c r="B47" s="71" t="s">
        <v>76</v>
      </c>
      <c r="C47" s="72"/>
      <c r="D47" s="21" t="s">
        <v>77</v>
      </c>
      <c r="E47" s="15" t="s">
        <v>75</v>
      </c>
      <c r="F47" s="34"/>
      <c r="G47" s="34">
        <v>1500000</v>
      </c>
    </row>
    <row r="48" spans="1:7" ht="60">
      <c r="A48" s="70"/>
      <c r="B48" s="71"/>
      <c r="C48" s="73"/>
      <c r="D48" s="21" t="s">
        <v>78</v>
      </c>
      <c r="E48" s="15" t="s">
        <v>75</v>
      </c>
      <c r="F48" s="34"/>
      <c r="G48" s="34">
        <v>650000</v>
      </c>
    </row>
    <row r="49" spans="1:7">
      <c r="A49" s="15">
        <v>12</v>
      </c>
      <c r="B49" s="18" t="s">
        <v>79</v>
      </c>
      <c r="C49" s="17"/>
      <c r="D49" s="20" t="s">
        <v>80</v>
      </c>
      <c r="E49" s="16" t="s">
        <v>41</v>
      </c>
      <c r="F49" s="34">
        <v>2000</v>
      </c>
      <c r="G49" s="17"/>
    </row>
    <row r="50" spans="1:7" ht="24">
      <c r="A50" s="15">
        <v>13</v>
      </c>
      <c r="B50" s="18" t="s">
        <v>81</v>
      </c>
      <c r="C50" s="17"/>
      <c r="D50" s="20" t="s">
        <v>82</v>
      </c>
      <c r="E50" s="16" t="s">
        <v>17</v>
      </c>
      <c r="F50" s="34">
        <v>6500</v>
      </c>
      <c r="G50" s="17"/>
    </row>
    <row r="51" spans="1:7" ht="72">
      <c r="A51" s="70">
        <v>14</v>
      </c>
      <c r="B51" s="74" t="s">
        <v>83</v>
      </c>
      <c r="C51" s="17"/>
      <c r="D51" s="20" t="s">
        <v>84</v>
      </c>
      <c r="E51" s="16" t="s">
        <v>17</v>
      </c>
      <c r="F51" s="35">
        <v>180000</v>
      </c>
      <c r="G51" s="34">
        <v>150000</v>
      </c>
    </row>
    <row r="52" spans="1:7" ht="84">
      <c r="A52" s="70"/>
      <c r="B52" s="74"/>
      <c r="C52" s="17"/>
      <c r="D52" s="20" t="s">
        <v>85</v>
      </c>
      <c r="E52" s="16" t="s">
        <v>17</v>
      </c>
      <c r="F52" s="35">
        <v>210000</v>
      </c>
      <c r="G52" s="34">
        <v>185000</v>
      </c>
    </row>
    <row r="53" spans="1:7" ht="38.25">
      <c r="A53" s="15">
        <v>15</v>
      </c>
      <c r="B53" s="18" t="s">
        <v>81</v>
      </c>
      <c r="C53" s="18"/>
      <c r="D53" s="52" t="s">
        <v>86</v>
      </c>
      <c r="E53" s="16" t="s">
        <v>17</v>
      </c>
      <c r="F53" s="35">
        <v>75000</v>
      </c>
      <c r="G53" s="34">
        <v>70000</v>
      </c>
    </row>
    <row r="54" spans="1:7" ht="15.75">
      <c r="A54" s="75" t="s">
        <v>87</v>
      </c>
      <c r="B54" s="75"/>
      <c r="C54" s="75"/>
      <c r="D54" s="75"/>
      <c r="E54" s="75"/>
      <c r="F54" s="75"/>
      <c r="G54" s="75"/>
    </row>
    <row r="55" spans="1:7" ht="84">
      <c r="A55" s="15">
        <v>1</v>
      </c>
      <c r="B55" s="18" t="s">
        <v>88</v>
      </c>
      <c r="C55" s="17"/>
      <c r="D55" s="20" t="s">
        <v>89</v>
      </c>
      <c r="E55" s="16" t="s">
        <v>17</v>
      </c>
      <c r="F55" s="34">
        <v>25000</v>
      </c>
      <c r="G55" s="34"/>
    </row>
    <row r="56" spans="1:7" ht="15.75">
      <c r="A56" s="88" t="s">
        <v>90</v>
      </c>
      <c r="B56" s="89"/>
      <c r="C56" s="89"/>
      <c r="D56" s="89"/>
      <c r="E56" s="89"/>
      <c r="F56" s="89"/>
      <c r="G56" s="89"/>
    </row>
    <row r="57" spans="1:7" ht="60">
      <c r="A57" s="24">
        <v>1</v>
      </c>
      <c r="B57" s="25" t="s">
        <v>91</v>
      </c>
      <c r="C57" s="29"/>
      <c r="D57" s="43" t="s">
        <v>92</v>
      </c>
      <c r="E57" s="26" t="s">
        <v>17</v>
      </c>
      <c r="F57" s="28">
        <v>450000</v>
      </c>
      <c r="G57" s="31">
        <f>F57*1.08</f>
        <v>486000.00000000006</v>
      </c>
    </row>
    <row r="58" spans="1:7" ht="60">
      <c r="A58" s="24">
        <v>2</v>
      </c>
      <c r="B58" s="25" t="s">
        <v>93</v>
      </c>
      <c r="C58" s="29"/>
      <c r="D58" s="43" t="s">
        <v>94</v>
      </c>
      <c r="E58" s="26" t="s">
        <v>17</v>
      </c>
      <c r="F58" s="28">
        <v>420000</v>
      </c>
      <c r="G58" s="31">
        <f>F58*1.08</f>
        <v>453600.00000000006</v>
      </c>
    </row>
    <row r="59" spans="1:7" ht="60">
      <c r="A59" s="24">
        <v>3</v>
      </c>
      <c r="B59" s="25" t="s">
        <v>95</v>
      </c>
      <c r="C59" s="29"/>
      <c r="D59" s="44" t="s">
        <v>96</v>
      </c>
      <c r="E59" s="27" t="s">
        <v>17</v>
      </c>
      <c r="F59" s="28">
        <v>250000</v>
      </c>
      <c r="G59" s="31">
        <f>F59*1.08</f>
        <v>270000</v>
      </c>
    </row>
    <row r="60" spans="1:7" ht="60.75" thickBot="1">
      <c r="A60" s="38">
        <v>4</v>
      </c>
      <c r="B60" s="39" t="s">
        <v>97</v>
      </c>
      <c r="C60" s="40"/>
      <c r="D60" s="45" t="s">
        <v>98</v>
      </c>
      <c r="E60" s="41" t="s">
        <v>17</v>
      </c>
      <c r="F60" s="42">
        <v>250000</v>
      </c>
      <c r="G60" s="31">
        <f>F60*1.08</f>
        <v>270000</v>
      </c>
    </row>
    <row r="61" spans="1:7">
      <c r="A61" s="7" t="s">
        <v>99</v>
      </c>
      <c r="B61" s="8"/>
      <c r="C61" s="8"/>
      <c r="D61" s="8"/>
      <c r="E61" s="9"/>
      <c r="F61" s="9"/>
      <c r="G61" s="9"/>
    </row>
    <row r="62" spans="1:7" ht="15.75">
      <c r="A62" s="14"/>
      <c r="B62" s="90" t="s">
        <v>100</v>
      </c>
      <c r="C62" s="90"/>
      <c r="D62" s="90"/>
      <c r="E62" s="90"/>
      <c r="F62" s="90"/>
      <c r="G62" s="90"/>
    </row>
    <row r="63" spans="1:7" ht="15.75">
      <c r="A63" s="14"/>
      <c r="B63" s="91" t="s">
        <v>101</v>
      </c>
      <c r="C63" s="91"/>
      <c r="D63" s="91"/>
      <c r="E63" s="91"/>
      <c r="F63" s="91"/>
      <c r="G63" s="91"/>
    </row>
    <row r="64" spans="1:7">
      <c r="A64" s="14"/>
      <c r="B64" s="30"/>
      <c r="C64" s="30"/>
      <c r="D64" s="30"/>
      <c r="E64" s="30"/>
      <c r="F64" s="30"/>
      <c r="G64" s="30"/>
    </row>
    <row r="65" spans="1:7">
      <c r="A65" s="14"/>
      <c r="B65" s="68" t="s">
        <v>102</v>
      </c>
      <c r="C65" s="68"/>
      <c r="D65" s="47" t="s">
        <v>103</v>
      </c>
      <c r="E65" s="48"/>
      <c r="F65" s="47" t="s">
        <v>104</v>
      </c>
      <c r="G65" s="48"/>
    </row>
  </sheetData>
  <mergeCells count="39">
    <mergeCell ref="A56:G56"/>
    <mergeCell ref="B62:G62"/>
    <mergeCell ref="B63:G63"/>
    <mergeCell ref="A1:G1"/>
    <mergeCell ref="A2:G2"/>
    <mergeCell ref="A3:G3"/>
    <mergeCell ref="A4:G4"/>
    <mergeCell ref="A6:G6"/>
    <mergeCell ref="A39:G39"/>
    <mergeCell ref="A10:G10"/>
    <mergeCell ref="D11:D13"/>
    <mergeCell ref="A12:A13"/>
    <mergeCell ref="C12:C13"/>
    <mergeCell ref="C20:C22"/>
    <mergeCell ref="D8:D9"/>
    <mergeCell ref="E8:E9"/>
    <mergeCell ref="F8:G8"/>
    <mergeCell ref="C33:C34"/>
    <mergeCell ref="A20:A22"/>
    <mergeCell ref="A23:A24"/>
    <mergeCell ref="A29:A31"/>
    <mergeCell ref="A33:A34"/>
    <mergeCell ref="B33:B34"/>
    <mergeCell ref="A7:G7"/>
    <mergeCell ref="A8:A9"/>
    <mergeCell ref="B8:B9"/>
    <mergeCell ref="C8:C9"/>
    <mergeCell ref="B65:C65"/>
    <mergeCell ref="F41:G41"/>
    <mergeCell ref="F42:G42"/>
    <mergeCell ref="A47:A48"/>
    <mergeCell ref="B47:B48"/>
    <mergeCell ref="C47:C48"/>
    <mergeCell ref="A51:A52"/>
    <mergeCell ref="B51:B52"/>
    <mergeCell ref="A54:G54"/>
    <mergeCell ref="A17:A19"/>
    <mergeCell ref="C17:C19"/>
    <mergeCell ref="D17:D22"/>
  </mergeCells>
  <hyperlinks>
    <hyperlink ref="A2:F2" r:id="rId1" display="WEB: https://trongraudothi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2019-07-11T03:37:58Z</dcterms:modified>
</cp:coreProperties>
</file>